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NFMS\Documents\xwechat_files\pengbin_375990052_a800\msg\file\2026-08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<sst xmlns="http://schemas.openxmlformats.org/spreadsheetml/2006/main" count="38" uniqueCount="31">
  <si>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2026长沙市一中财务综合岗三轮成绩汇总及入围体检人员名单</t>
  </si>
  <si>
    <t>姓名</t>
  </si>
  <si>
    <t>报考岗位</t>
  </si>
  <si>
    <t>准考证号码1</t>
  </si>
  <si>
    <t>准考证号码2</t>
  </si>
  <si>
    <t>笔试成绩</t>
  </si>
  <si>
    <t>笔试折算分数</t>
  </si>
  <si>
    <t>实操成绩</t>
  </si>
  <si>
    <t>实操折算分数</t>
  </si>
  <si>
    <t>面试成绩</t>
  </si>
  <si>
    <t>面试折算分数</t>
  </si>
  <si>
    <t>总分</t>
  </si>
  <si>
    <t>是否入围体检</t>
  </si>
  <si>
    <t>曾嘉辉</t>
  </si>
  <si>
    <t>财务综合岗</t>
  </si>
  <si>
    <t>1111990901302</t>
  </si>
  <si>
    <t>2111990901302</t>
  </si>
  <si>
    <t>是</t>
  </si>
  <si>
    <t>梁蓉</t>
  </si>
  <si>
    <t>1111995305802</t>
  </si>
  <si>
    <t>2111995305802</t>
  </si>
  <si>
    <t>否</t>
  </si>
  <si>
    <t>刘颖</t>
  </si>
  <si>
    <t>1111993600601</t>
  </si>
  <si>
    <t>2111993600601</t>
  </si>
  <si>
    <t>李晓敏</t>
  </si>
  <si>
    <t>1111992510513</t>
  </si>
  <si>
    <t>2111992510513</t>
  </si>
  <si>
    <t>房天姿</t>
  </si>
  <si>
    <t>1111992511901</t>
  </si>
  <si>
    <t>2111992511901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</si>
</sst>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L1"/>
    </sheetView>
  </sheetViews>
  <sheetFormatPr defaultColWidth="9" defaultRowHeight="13.8" outlineLevelRow="6"/>
  <cols>
    <col min="1" max="1" width="11.6296296296296" customWidth="1"/>
    <col min="2" max="2" width="14" customWidth="1"/>
    <col min="3" max="3" width="17.5" style="2" customWidth="1"/>
    <col min="4" max="4" width="19.5" style="2" customWidth="1"/>
    <col min="5" max="5" width="14.6296296296296" customWidth="1"/>
  </cols>
  <sheetData>
    <row r="1" ht="52.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1" customFormat="1" ht="34.5" customHeight="1" spans="1:12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8" t="s">
        <v>8</v>
      </c>
      <c r="I2" s="9" t="s">
        <v>9</v>
      </c>
      <c r="J2" s="8" t="s">
        <v>10</v>
      </c>
      <c r="K2" s="9" t="s">
        <v>11</v>
      </c>
      <c r="L2" s="8" t="s">
        <v>12</v>
      </c>
    </row>
    <row r="3" s="1" customFormat="1" ht="34.5" customHeight="1" spans="1:12">
      <c r="A3" s="9" t="s">
        <v>13</v>
      </c>
      <c r="B3" s="9" t="s">
        <v>14</v>
      </c>
      <c r="C3" s="10" t="s">
        <v>15</v>
      </c>
      <c r="D3" s="10" t="s">
        <v>16</v>
      </c>
      <c r="E3" s="9">
        <v>203.8</v>
      </c>
      <c r="F3" s="9">
        <f>E3*0.4</f>
        <v>81.52</v>
      </c>
      <c r="G3" s="9">
        <v>94.2</v>
      </c>
      <c r="H3" s="9">
        <f>G3*0.3</f>
        <v>28.26</v>
      </c>
      <c r="I3" s="9">
        <v>81.74</v>
      </c>
      <c r="J3" s="9">
        <f>I3*0.3</f>
        <v>24.522</v>
      </c>
      <c r="K3" s="9">
        <f>J3+H3+F3</f>
        <v>134.302</v>
      </c>
      <c r="L3" s="9" t="s">
        <v>17</v>
      </c>
    </row>
    <row r="4" s="1" customFormat="1" ht="34.5" customHeight="1" spans="1:12">
      <c r="A4" s="9" t="s">
        <v>18</v>
      </c>
      <c r="B4" s="9" t="s">
        <v>14</v>
      </c>
      <c r="C4" s="10" t="s">
        <v>19</v>
      </c>
      <c r="D4" s="10" t="s">
        <v>20</v>
      </c>
      <c r="E4" s="9">
        <v>208.3</v>
      </c>
      <c r="F4" s="9">
        <f>E4*0.4</f>
        <v>83.32</v>
      </c>
      <c r="G4" s="9">
        <v>82</v>
      </c>
      <c r="H4" s="9">
        <f>G4*0.3</f>
        <v>24.6</v>
      </c>
      <c r="I4" s="9">
        <v>82.8</v>
      </c>
      <c r="J4" s="9">
        <f>I4*0.3</f>
        <v>24.84</v>
      </c>
      <c r="K4" s="9">
        <f>J4+H4+F4</f>
        <v>132.76</v>
      </c>
      <c r="L4" s="9" t="s">
        <v>21</v>
      </c>
    </row>
    <row r="5" s="1" customFormat="1" ht="34.5" customHeight="1" spans="1:12">
      <c r="A5" s="9" t="s">
        <v>22</v>
      </c>
      <c r="B5" s="9" t="s">
        <v>14</v>
      </c>
      <c r="C5" s="11" t="s">
        <v>23</v>
      </c>
      <c r="D5" s="10" t="s">
        <v>24</v>
      </c>
      <c r="E5" s="9">
        <v>198.8</v>
      </c>
      <c r="F5" s="9">
        <f>E5*0.4</f>
        <v>79.52</v>
      </c>
      <c r="G5" s="9">
        <v>67.6</v>
      </c>
      <c r="H5" s="9">
        <f>G5*0.3</f>
        <v>20.28</v>
      </c>
      <c r="I5" s="9">
        <v>76.74</v>
      </c>
      <c r="J5" s="9">
        <f>I5*0.3</f>
        <v>23.022</v>
      </c>
      <c r="K5" s="9">
        <f>J5+H5+F5</f>
        <v>122.822</v>
      </c>
      <c r="L5" s="9" t="s">
        <v>21</v>
      </c>
    </row>
    <row r="6" s="1" customFormat="1" ht="34.5" customHeight="1" spans="1:12">
      <c r="A6" s="9" t="s">
        <v>25</v>
      </c>
      <c r="B6" s="9" t="s">
        <v>14</v>
      </c>
      <c r="C6" s="10" t="s">
        <v>26</v>
      </c>
      <c r="D6" s="10" t="s">
        <v>27</v>
      </c>
      <c r="E6" s="9">
        <v>211</v>
      </c>
      <c r="F6" s="9">
        <f>E6*0.4</f>
        <v>84.4</v>
      </c>
      <c r="G6" s="9">
        <v>25</v>
      </c>
      <c r="H6" s="9">
        <f>G6*0.3</f>
        <v>7.5</v>
      </c>
      <c r="I6" s="9">
        <v>85.4</v>
      </c>
      <c r="J6" s="9">
        <f>I6*0.3</f>
        <v>25.62</v>
      </c>
      <c r="K6" s="9">
        <f>J6+H6+F6</f>
        <v>117.52</v>
      </c>
      <c r="L6" s="9" t="s">
        <v>21</v>
      </c>
    </row>
    <row r="7" s="1" customFormat="1" ht="34.5" customHeight="1" spans="1:12">
      <c r="A7" s="9" t="s">
        <v>28</v>
      </c>
      <c r="B7" s="9" t="s">
        <v>14</v>
      </c>
      <c r="C7" s="10" t="s">
        <v>29</v>
      </c>
      <c r="D7" s="11" t="s">
        <v>30</v>
      </c>
      <c r="E7" s="9">
        <v>198.3</v>
      </c>
      <c r="F7" s="9">
        <f>E7*0.4</f>
        <v>79.32</v>
      </c>
      <c r="G7" s="9">
        <v>23</v>
      </c>
      <c r="H7" s="9">
        <f>G7*0.3</f>
        <v>6.9</v>
      </c>
      <c r="I7" s="9">
        <v>79.98</v>
      </c>
      <c r="J7" s="9">
        <f>I7*0.3</f>
        <v>23.994</v>
      </c>
      <c r="K7" s="9">
        <f>J7+H7+F7</f>
        <v>110.214</v>
      </c>
      <c r="L7" s="9" t="s">
        <v>21</v>
      </c>
    </row>
  </sheetData>
  <sortState ref="A3:L7">
    <sortCondition ref="K3:K7" descending="1"/>
  </sortState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HNFMS</dc:creator>
  <cp:lastModifiedBy>彭彬</cp:lastModifiedBy>
  <dcterms:created xsi:type="dcterms:W3CDTF">2026-08-25T02:32:00Z</dcterms:created>
  <dcterms:modified xsi:type="dcterms:W3CDTF">2026-08-27T03:47:29Z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F2DC19A7146A41E8A52398CACCFD4C79_13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